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416"/>
  <workbookPr showInkAnnotation="0" autoCompressPictures="0"/>
  <bookViews>
    <workbookView xWindow="0" yWindow="0" windowWidth="25560" windowHeight="1504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6" i="1" l="1"/>
  <c r="B29" i="1"/>
  <c r="B36" i="1"/>
  <c r="E8" i="1"/>
  <c r="B8" i="1"/>
  <c r="E15" i="1"/>
  <c r="E22" i="1"/>
  <c r="E29" i="1"/>
  <c r="B22" i="1"/>
  <c r="B15" i="1"/>
</calcChain>
</file>

<file path=xl/sharedStrings.xml><?xml version="1.0" encoding="utf-8"?>
<sst xmlns="http://schemas.openxmlformats.org/spreadsheetml/2006/main" count="74" uniqueCount="18">
  <si>
    <t>Strain</t>
  </si>
  <si>
    <t>A</t>
  </si>
  <si>
    <t>B</t>
  </si>
  <si>
    <t>C</t>
  </si>
  <si>
    <t>D</t>
  </si>
  <si>
    <t>WT</t>
  </si>
  <si>
    <t>tumble freq</t>
  </si>
  <si>
    <t>serine?</t>
  </si>
  <si>
    <t>asp?</t>
  </si>
  <si>
    <t>swarm (cm)</t>
  </si>
  <si>
    <t>mutation?</t>
  </si>
  <si>
    <t>A average</t>
  </si>
  <si>
    <t>B average</t>
  </si>
  <si>
    <t>C average</t>
  </si>
  <si>
    <t>D average</t>
  </si>
  <si>
    <t>WT average</t>
  </si>
  <si>
    <t>n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</si>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</sst>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4"/>
      <color theme="1"/>
      <name val="Calibri"/>
      <scheme val="minor"/>
    </font>
    <font>
      <b/>
      <sz val="14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3" fillId="0" borderId="0" xfId="0" applyFont="1"/>
    <xf numFmtId="2" fontId="3" fillId="0" borderId="0" xfId="0" applyNumberFormat="1" applyFont="1"/>
    <xf numFmtId="2" fontId="4" fillId="0" borderId="0" xfId="0" applyNumberFormat="1" applyFont="1"/>
    <xf numFmtId="0" fontId="3" fillId="0" borderId="1" xfId="0" applyFont="1" applyBorder="1"/>
    <xf numFmtId="2" fontId="4" fillId="0" borderId="1" xfId="0" applyNumberFormat="1" applyFont="1" applyBorder="1"/>
    <xf numFmtId="0" fontId="4" fillId="0" borderId="1" xfId="0" applyFont="1" applyBorder="1"/>
    <xf numFmtId="0" fontId="4" fillId="0" borderId="0" xfId="0" applyFont="1"/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workbookViewId="0">
      <pane ySplit="1" topLeftCell="A2" activePane="bottomLeft" state="frozen"/>
      <selection pane="bottomLeft" activeCell="M1" sqref="M1"/>
    </sheetView>
  </sheetViews>
  <sheetFormatPr baseColWidth="10" defaultRowHeight="18" x14ac:dyDescent="0"/>
  <cols>
    <col min="1" max="1" width="10.83203125" style="1"/>
    <col min="2" max="2" width="12" style="2" customWidth="1"/>
    <col min="3" max="6" width="12" style="1" customWidth="1"/>
    <col min="7" max="16384" width="10.83203125" style="1"/>
  </cols>
  <sheetData>
    <row r="1" spans="1:6">
      <c r="A1" s="1" t="s">
        <v>0</v>
      </c>
      <c r="B1" s="2" t="s">
        <v>6</v>
      </c>
      <c r="C1" s="1" t="s">
        <v>7</v>
      </c>
      <c r="D1" s="1" t="s">
        <v>8</v>
      </c>
      <c r="E1" s="1" t="s">
        <v>9</v>
      </c>
      <c r="F1" s="1" t="s">
        <v>10</v>
      </c>
    </row>
    <row r="2" spans="1:6">
      <c r="A2" s="1" t="s">
        <v>1</v>
      </c>
      <c r="B2" s="2">
        <v>0.02</v>
      </c>
      <c r="C2" s="1" t="s">
        <v>16</v>
      </c>
      <c r="D2" s="1" t="s">
        <v>16</v>
      </c>
      <c r="E2" s="1">
        <v>2.8</v>
      </c>
    </row>
    <row r="3" spans="1:6">
      <c r="B3" s="2">
        <v>0.3</v>
      </c>
      <c r="C3" s="1" t="s">
        <v>17</v>
      </c>
      <c r="D3" s="1" t="s">
        <v>16</v>
      </c>
      <c r="E3" s="1">
        <v>2.5</v>
      </c>
    </row>
    <row r="4" spans="1:6">
      <c r="B4" s="2">
        <v>0.05</v>
      </c>
      <c r="C4" s="1" t="s">
        <v>16</v>
      </c>
      <c r="D4" s="1" t="s">
        <v>16</v>
      </c>
      <c r="E4" s="1">
        <v>2.7</v>
      </c>
    </row>
    <row r="5" spans="1:6">
      <c r="B5" s="2">
        <v>0.12</v>
      </c>
      <c r="C5" s="1" t="s">
        <v>17</v>
      </c>
      <c r="D5" s="1" t="s">
        <v>16</v>
      </c>
      <c r="E5" s="1">
        <v>2.1</v>
      </c>
    </row>
    <row r="6" spans="1:6">
      <c r="B6" s="2">
        <v>0.38</v>
      </c>
      <c r="C6" s="1" t="s">
        <v>17</v>
      </c>
      <c r="D6" s="1" t="s">
        <v>16</v>
      </c>
      <c r="E6" s="1">
        <v>2.65</v>
      </c>
    </row>
    <row r="7" spans="1:6">
      <c r="B7" s="2">
        <v>0.22</v>
      </c>
      <c r="C7" s="1" t="s">
        <v>17</v>
      </c>
      <c r="D7" s="1" t="s">
        <v>16</v>
      </c>
      <c r="E7" s="1">
        <v>1.95</v>
      </c>
    </row>
    <row r="8" spans="1:6" s="4" customFormat="1">
      <c r="A8" s="4" t="s">
        <v>11</v>
      </c>
      <c r="B8" s="5">
        <f>IF(B2="","",AVERAGE(B2:B7))</f>
        <v>0.18166666666666667</v>
      </c>
      <c r="E8" s="6">
        <f>IF(E2="","",AVERAGE(E2:E7))</f>
        <v>2.4499999999999997</v>
      </c>
    </row>
    <row r="9" spans="1:6">
      <c r="A9" s="1" t="s">
        <v>2</v>
      </c>
      <c r="B9" s="2">
        <v>0.59</v>
      </c>
      <c r="C9" s="1" t="s">
        <v>16</v>
      </c>
      <c r="D9" s="1" t="s">
        <v>16</v>
      </c>
      <c r="E9" s="1">
        <v>1.1000000000000001</v>
      </c>
    </row>
    <row r="10" spans="1:6">
      <c r="B10" s="2">
        <v>0.14000000000000001</v>
      </c>
      <c r="C10" s="1" t="s">
        <v>16</v>
      </c>
      <c r="D10" s="1" t="s">
        <v>17</v>
      </c>
      <c r="E10" s="1">
        <v>1.05</v>
      </c>
    </row>
    <row r="11" spans="1:6">
      <c r="B11" s="2">
        <v>0.05</v>
      </c>
      <c r="C11" s="1" t="s">
        <v>16</v>
      </c>
      <c r="D11" s="1" t="s">
        <v>16</v>
      </c>
      <c r="E11" s="1">
        <v>1</v>
      </c>
    </row>
    <row r="12" spans="1:6">
      <c r="B12" s="2">
        <v>0.36</v>
      </c>
      <c r="C12" s="1" t="s">
        <v>16</v>
      </c>
      <c r="D12" s="1" t="s">
        <v>17</v>
      </c>
      <c r="E12" s="1">
        <v>1</v>
      </c>
    </row>
    <row r="13" spans="1:6">
      <c r="B13" s="2">
        <v>0.02</v>
      </c>
      <c r="C13" s="1" t="s">
        <v>16</v>
      </c>
      <c r="D13" s="1" t="s">
        <v>16</v>
      </c>
      <c r="E13" s="1">
        <v>1</v>
      </c>
    </row>
    <row r="14" spans="1:6">
      <c r="B14" s="2">
        <v>0.08</v>
      </c>
      <c r="C14" s="1" t="s">
        <v>16</v>
      </c>
      <c r="D14" s="1" t="s">
        <v>16</v>
      </c>
      <c r="E14" s="1">
        <v>0.8</v>
      </c>
    </row>
    <row r="15" spans="1:6" s="4" customFormat="1">
      <c r="A15" s="4" t="s">
        <v>12</v>
      </c>
      <c r="B15" s="5">
        <f>IF(B9="","",AVERAGE(B9:B14))</f>
        <v>0.20666666666666669</v>
      </c>
      <c r="E15" s="5">
        <f>IF(E9="","",AVERAGE(E9:E14))</f>
        <v>0.9916666666666667</v>
      </c>
    </row>
    <row r="16" spans="1:6">
      <c r="A16" s="1" t="s">
        <v>3</v>
      </c>
      <c r="B16" s="2">
        <v>0.01</v>
      </c>
      <c r="C16" s="1" t="s">
        <v>16</v>
      </c>
      <c r="D16" s="1" t="s">
        <v>16</v>
      </c>
      <c r="E16" s="2">
        <v>0.6</v>
      </c>
    </row>
    <row r="17" spans="1:5">
      <c r="B17" s="2">
        <v>7.0000000000000007E-2</v>
      </c>
      <c r="C17" s="1" t="s">
        <v>16</v>
      </c>
      <c r="D17" s="1" t="s">
        <v>16</v>
      </c>
      <c r="E17" s="1">
        <v>0.3</v>
      </c>
    </row>
    <row r="18" spans="1:5">
      <c r="B18" s="2">
        <v>0</v>
      </c>
      <c r="C18" s="1" t="s">
        <v>16</v>
      </c>
      <c r="D18" s="1" t="s">
        <v>16</v>
      </c>
      <c r="E18" s="1">
        <v>0.5</v>
      </c>
    </row>
    <row r="19" spans="1:5">
      <c r="B19" s="2">
        <v>0.02</v>
      </c>
      <c r="C19" s="1" t="s">
        <v>16</v>
      </c>
      <c r="D19" s="1" t="s">
        <v>16</v>
      </c>
      <c r="E19" s="1">
        <v>0.3</v>
      </c>
    </row>
    <row r="20" spans="1:5">
      <c r="B20" s="2">
        <v>0.02</v>
      </c>
      <c r="C20" s="1" t="s">
        <v>16</v>
      </c>
      <c r="D20" s="1" t="s">
        <v>16</v>
      </c>
      <c r="E20" s="1">
        <v>0.6</v>
      </c>
    </row>
    <row r="21" spans="1:5">
      <c r="B21" s="2">
        <v>0.06</v>
      </c>
      <c r="C21" s="1" t="s">
        <v>16</v>
      </c>
      <c r="D21" s="1" t="s">
        <v>16</v>
      </c>
      <c r="E21" s="1">
        <v>0.65</v>
      </c>
    </row>
    <row r="22" spans="1:5" s="4" customFormat="1">
      <c r="A22" s="4" t="s">
        <v>13</v>
      </c>
      <c r="B22" s="5">
        <f>IF(B16="","",AVERAGE(B16:B21))</f>
        <v>0.03</v>
      </c>
      <c r="E22" s="5">
        <f>IF(E16="","",AVERAGE(E16:E21))</f>
        <v>0.49166666666666664</v>
      </c>
    </row>
    <row r="23" spans="1:5">
      <c r="A23" s="1" t="s">
        <v>4</v>
      </c>
      <c r="E23" s="1">
        <v>0.5</v>
      </c>
    </row>
    <row r="24" spans="1:5">
      <c r="B24" s="2">
        <v>0.06</v>
      </c>
      <c r="C24" s="1" t="s">
        <v>16</v>
      </c>
      <c r="D24" s="1" t="s">
        <v>16</v>
      </c>
      <c r="E24" s="1">
        <v>0.3</v>
      </c>
    </row>
    <row r="25" spans="1:5">
      <c r="B25" s="2">
        <v>0</v>
      </c>
      <c r="C25" s="1" t="s">
        <v>16</v>
      </c>
      <c r="D25" s="1" t="s">
        <v>16</v>
      </c>
      <c r="E25" s="1">
        <v>0.5</v>
      </c>
    </row>
    <row r="26" spans="1:5">
      <c r="B26" s="2">
        <v>0.02</v>
      </c>
      <c r="C26" s="1" t="s">
        <v>16</v>
      </c>
      <c r="D26" s="1" t="s">
        <v>16</v>
      </c>
      <c r="E26" s="1">
        <v>0.3</v>
      </c>
    </row>
    <row r="27" spans="1:5">
      <c r="B27" s="2">
        <v>0.1</v>
      </c>
      <c r="C27" s="1" t="s">
        <v>16</v>
      </c>
      <c r="D27" s="1" t="s">
        <v>16</v>
      </c>
      <c r="E27" s="1">
        <v>0.45</v>
      </c>
    </row>
    <row r="28" spans="1:5">
      <c r="B28" s="2">
        <v>0.09</v>
      </c>
      <c r="C28" s="1" t="s">
        <v>16</v>
      </c>
      <c r="D28" s="1" t="s">
        <v>16</v>
      </c>
      <c r="E28" s="1">
        <v>0.45</v>
      </c>
    </row>
    <row r="29" spans="1:5" s="4" customFormat="1">
      <c r="A29" s="4" t="s">
        <v>14</v>
      </c>
      <c r="B29" s="5">
        <f>AVERAGE(B23:B28)</f>
        <v>5.4000000000000006E-2</v>
      </c>
      <c r="E29" s="5">
        <f>IF(E23="","",AVERAGE(E23:E28))</f>
        <v>0.41666666666666674</v>
      </c>
    </row>
    <row r="30" spans="1:5">
      <c r="A30" s="1" t="s">
        <v>5</v>
      </c>
      <c r="B30" s="2">
        <v>0.39</v>
      </c>
      <c r="C30" s="1" t="s">
        <v>17</v>
      </c>
      <c r="D30" s="1" t="s">
        <v>17</v>
      </c>
      <c r="E30" s="1">
        <v>2.7</v>
      </c>
    </row>
    <row r="31" spans="1:5">
      <c r="B31" s="2">
        <v>0.28000000000000003</v>
      </c>
      <c r="C31" s="1" t="s">
        <v>17</v>
      </c>
      <c r="D31" s="1" t="s">
        <v>17</v>
      </c>
      <c r="E31" s="1">
        <v>2.6</v>
      </c>
    </row>
    <row r="32" spans="1:5">
      <c r="B32" s="2">
        <v>0.28000000000000003</v>
      </c>
      <c r="C32" s="1" t="s">
        <v>17</v>
      </c>
      <c r="D32" s="1" t="s">
        <v>17</v>
      </c>
      <c r="E32" s="1">
        <v>2.7</v>
      </c>
    </row>
    <row r="33" spans="1:5">
      <c r="B33" s="2">
        <v>0.33</v>
      </c>
      <c r="C33" s="1" t="s">
        <v>17</v>
      </c>
      <c r="D33" s="1" t="s">
        <v>17</v>
      </c>
      <c r="E33" s="1">
        <v>2.1</v>
      </c>
    </row>
    <row r="34" spans="1:5">
      <c r="B34" s="2">
        <v>0.4</v>
      </c>
      <c r="C34" s="1" t="s">
        <v>17</v>
      </c>
      <c r="D34" s="1" t="s">
        <v>17</v>
      </c>
      <c r="E34" s="1">
        <v>2.65</v>
      </c>
    </row>
    <row r="35" spans="1:5">
      <c r="B35" s="2">
        <v>0.37</v>
      </c>
      <c r="C35" s="1" t="s">
        <v>17</v>
      </c>
      <c r="D35" s="1" t="s">
        <v>17</v>
      </c>
      <c r="E35" s="1">
        <v>1.8</v>
      </c>
    </row>
    <row r="36" spans="1:5">
      <c r="A36" s="1" t="s">
        <v>15</v>
      </c>
      <c r="B36" s="3">
        <f>IF(B31="","",AVERAGE(B31:B35))</f>
        <v>0.33200000000000002</v>
      </c>
      <c r="E36" s="7">
        <f>IF(E31="","",AVERAGE(E30:E35))</f>
        <v>2.4250000000000003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BCRC / Biology / UMass Amherst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Brewer</dc:creator>
  <cp:lastModifiedBy>Steven Brewer</cp:lastModifiedBy>
  <dcterms:created xsi:type="dcterms:W3CDTF">2013-11-26T16:58:01Z</dcterms:created>
  <dcterms:modified xsi:type="dcterms:W3CDTF">2013-11-26T20:05:13Z</dcterms:modified>
</cp:coreProperties>
</file>